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C:\Users\supar\Jay Dropbox\Sunish Parakkel\Marketing\Catalog for Website\2025 Izuimiyama-san\"/>
    </mc:Choice>
  </mc:AlternateContent>
  <xr:revisionPtr revIDLastSave="0" documentId="8_{50B3BAD7-6EBE-4A11-A16E-B5D773F25C56}" xr6:coauthVersionLast="47" xr6:coauthVersionMax="47" xr10:uidLastSave="{00000000-0000-0000-0000-000000000000}"/>
  <bookViews>
    <workbookView xWindow="1900" yWindow="1900" windowWidth="28800" windowHeight="11210" xr2:uid="{A555D29C-4F5E-40BB-9AC4-7C1E0DD070C3}"/>
  </bookViews>
  <sheets>
    <sheet name="JPN" sheetId="2" r:id="rId1"/>
    <sheet name="ENG" sheetId="4" r:id="rId2"/>
  </sheets>
  <definedNames>
    <definedName name="_xlnm.Print_Area" localSheetId="1">ENG!$A$1:$E$26</definedName>
    <definedName name="_xlnm.Print_Area" localSheetId="0">JPN!$A$1:$E$25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4" l="1"/>
  <c r="E14" i="4"/>
  <c r="E15" i="4"/>
  <c r="E16" i="4"/>
  <c r="E17" i="4"/>
  <c r="E18" i="4"/>
  <c r="E19" i="4"/>
  <c r="E20" i="4"/>
  <c r="E10" i="4"/>
  <c r="E11" i="4"/>
  <c r="E12" i="4"/>
  <c r="D10" i="4"/>
  <c r="D11" i="4"/>
  <c r="D12" i="4"/>
  <c r="D14" i="4"/>
  <c r="D15" i="4"/>
  <c r="D16" i="4"/>
  <c r="D17" i="4"/>
  <c r="D18" i="4"/>
  <c r="D19" i="4"/>
  <c r="D20" i="4"/>
  <c r="D9" i="4"/>
  <c r="E9" i="4"/>
  <c r="A7" i="4"/>
  <c r="E8" i="4"/>
</calcChain>
</file>

<file path=xl/sharedStrings.xml><?xml version="1.0" encoding="utf-8"?>
<sst xmlns="http://schemas.openxmlformats.org/spreadsheetml/2006/main" count="68" uniqueCount="60">
  <si>
    <t>機械重量</t>
    <rPh sb="0" eb="2">
      <t>キカイ</t>
    </rPh>
    <rPh sb="2" eb="4">
      <t>ジュウリョウ</t>
    </rPh>
    <phoneticPr fontId="2"/>
  </si>
  <si>
    <t>kg</t>
    <phoneticPr fontId="2"/>
  </si>
  <si>
    <t>形式</t>
  </si>
  <si>
    <t>mm</t>
  </si>
  <si>
    <t>機械寸法</t>
  </si>
  <si>
    <t>全長（L)</t>
  </si>
  <si>
    <t>全幅（W)</t>
  </si>
  <si>
    <t>高さ（H)</t>
  </si>
  <si>
    <t>〒158-0091 東京都世田谷区中町2-39-1</t>
    <rPh sb="10" eb="19">
      <t>トウキョウトセタガヤクナカマチ</t>
    </rPh>
    <phoneticPr fontId="2"/>
  </si>
  <si>
    <t>E-mail:info@jay.co.jp</t>
    <phoneticPr fontId="2"/>
  </si>
  <si>
    <t>2-39-1 Nakamachi, Setagaya-ku, Tokyo, Japan 158-0091</t>
    <phoneticPr fontId="2"/>
  </si>
  <si>
    <t>TEL:+81 3-57065100</t>
    <phoneticPr fontId="2"/>
  </si>
  <si>
    <t>電話番号:03-5706-5100</t>
    <rPh sb="0" eb="4">
      <t>デンワバンゴウ</t>
    </rPh>
    <phoneticPr fontId="2"/>
  </si>
  <si>
    <t>ウェブサイト:www.jay.co.jp</t>
    <phoneticPr fontId="2"/>
  </si>
  <si>
    <t>Model</t>
    <phoneticPr fontId="2"/>
  </si>
  <si>
    <t>|  Fax : 03-5708-5101</t>
    <phoneticPr fontId="2"/>
  </si>
  <si>
    <t xml:space="preserve">*Performance and numbers may differ from specifications herein. </t>
    <phoneticPr fontId="2"/>
  </si>
  <si>
    <t>Total width (W)</t>
    <phoneticPr fontId="2"/>
  </si>
  <si>
    <t>Total Length(L)</t>
    <phoneticPr fontId="2"/>
  </si>
  <si>
    <t>Hight(H)</t>
    <phoneticPr fontId="2"/>
  </si>
  <si>
    <t>mm</t>
    <phoneticPr fontId="2"/>
  </si>
  <si>
    <t>株式会社ジェイエンタープライズ</t>
    <phoneticPr fontId="2"/>
  </si>
  <si>
    <t xml:space="preserve">* カタログで表示している仕様と実際の製品の仕様が異なる場合がございますので、ご了承ください。 </t>
  </si>
  <si>
    <t>JAY ENTERPRISES, LIMITED</t>
    <phoneticPr fontId="2"/>
  </si>
  <si>
    <t>*製品カタログの仕様変更により、予告なく変更する場合があります。</t>
    <rPh sb="1" eb="3">
      <t>セイヒン</t>
    </rPh>
    <rPh sb="8" eb="10">
      <t>シヨウ</t>
    </rPh>
    <rPh sb="10" eb="12">
      <t>ヘンコウ</t>
    </rPh>
    <rPh sb="16" eb="18">
      <t>ヨコク</t>
    </rPh>
    <rPh sb="20" eb="22">
      <t>ヘンコウ</t>
    </rPh>
    <rPh sb="24" eb="26">
      <t>バアイ</t>
    </rPh>
    <phoneticPr fontId="2"/>
  </si>
  <si>
    <t>最小紙寸法</t>
    <rPh sb="0" eb="2">
      <t>サイショウ</t>
    </rPh>
    <rPh sb="2" eb="3">
      <t>カミ</t>
    </rPh>
    <rPh sb="3" eb="5">
      <t>スンポウ</t>
    </rPh>
    <phoneticPr fontId="2"/>
  </si>
  <si>
    <t>S/H</t>
    <phoneticPr fontId="2"/>
  </si>
  <si>
    <t>紙厚</t>
  </si>
  <si>
    <t xml:space="preserve">*This information is not promised or guaranteed to be correct, current, or complete, </t>
  </si>
  <si>
    <t>and this may contain technical inaccuracies or typographical errors</t>
  </si>
  <si>
    <t xml:space="preserve">We sell used printing and related machinery for all industrial purposes such as for used printing machines, </t>
  </si>
  <si>
    <t>second-hand bookbinding machines, cutting machines, gravure printing machines, folding machines etc.</t>
  </si>
  <si>
    <t>中古印刷機や中古製本機、断裁機、グラビア印刷機、折り機、包装機械、ラベル印刷機械、フォーム印刷機、自動打ち抜き機、スクリーン印刷機、射出成型機、</t>
  </si>
  <si>
    <t>フォークリフト、発電機、建設機械を高価現金買取・処分！全国どこでも無料で査定いたします。</t>
  </si>
  <si>
    <t/>
  </si>
  <si>
    <t>将来の売却予約もOK。もちろん解体・搬出は全て当社が対応いたします。お手持ちの印刷機械、関連機器を売りたい方・処分したい方は是非当社をご利用ください。</t>
  </si>
  <si>
    <t>E-mail : sales@jay.co.jp</t>
  </si>
  <si>
    <r>
      <t>Website</t>
    </r>
    <r>
      <rPr>
        <sz val="10"/>
        <rFont val="游ゴシック"/>
        <family val="3"/>
        <charset val="128"/>
      </rPr>
      <t>：</t>
    </r>
    <r>
      <rPr>
        <sz val="10"/>
        <rFont val="Calibri"/>
        <family val="2"/>
      </rPr>
      <t>www.jay.co.jp</t>
    </r>
  </si>
  <si>
    <t>最大紙寸法</t>
  </si>
  <si>
    <t>最大印刷面積</t>
  </si>
  <si>
    <t>給紙積紙量</t>
  </si>
  <si>
    <t>排紙積紙量</t>
  </si>
  <si>
    <t>最高速度</t>
  </si>
  <si>
    <t>Machine Dimensions</t>
  </si>
  <si>
    <t>Machine Weight</t>
  </si>
  <si>
    <t>Max. Paper Size</t>
  </si>
  <si>
    <t>Min. Paper Size</t>
  </si>
  <si>
    <t>Paper Thickness</t>
  </si>
  <si>
    <t>Maximum Printing Area</t>
  </si>
  <si>
    <t>Paper Feed Capacity</t>
  </si>
  <si>
    <t>Paper Delivery Capacity</t>
  </si>
  <si>
    <t>Maximum Speed</t>
  </si>
  <si>
    <t>kW</t>
  </si>
  <si>
    <t>Required Power</t>
  </si>
  <si>
    <t>三菱重工</t>
  </si>
  <si>
    <t>1120×820</t>
  </si>
  <si>
    <t>765×540</t>
  </si>
  <si>
    <t>四六全判　DAIYA　400P</t>
  </si>
  <si>
    <t xml:space="preserve">2：7700
4：10400
</t>
  </si>
  <si>
    <t>0.04～0.3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</si>
</sst>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Red]\-#,##0.0"/>
  </numFmts>
  <fonts count="25">
    <font>
      <sz val="11"/>
      <color theme="1"/>
      <name val="Calibri"/>
      <family val="2"/>
      <charset val="128"/>
      <scheme val="minor"/>
    </font>
    <font>
      <sz val="11"/>
      <color theme="1"/>
      <name val="Calibri"/>
      <family val="2"/>
      <charset val="128"/>
      <scheme val="minor"/>
    </font>
    <font>
      <sz val="6"/>
      <name val="Calibri"/>
      <family val="2"/>
      <charset val="128"/>
      <scheme val="minor"/>
    </font>
    <font>
      <sz val="10"/>
      <color theme="1"/>
      <name val="Calibri"/>
      <family val="3"/>
      <charset val="128"/>
      <scheme val="minor"/>
    </font>
    <font>
      <u/>
      <sz val="11"/>
      <color theme="10"/>
      <name val="Calibri"/>
      <family val="2"/>
      <charset val="128"/>
      <scheme val="minor"/>
    </font>
    <font>
      <u/>
      <sz val="10"/>
      <color theme="10"/>
      <name val="Calibri"/>
      <family val="3"/>
      <charset val="128"/>
      <scheme val="minor"/>
    </font>
    <font>
      <b/>
      <sz val="10"/>
      <name val="Calibri"/>
      <family val="3"/>
      <charset val="128"/>
      <scheme val="minor"/>
    </font>
    <font>
      <sz val="10"/>
      <name val="Verdana"/>
      <family val="2"/>
    </font>
    <font>
      <sz val="9"/>
      <color theme="1"/>
      <name val="Calibri"/>
      <family val="2"/>
      <charset val="128"/>
      <scheme val="minor"/>
    </font>
    <font>
      <b/>
      <sz val="16"/>
      <color theme="1"/>
      <name val="Calibri"/>
      <family val="3"/>
      <charset val="128"/>
      <scheme val="minor"/>
    </font>
    <font>
      <b/>
      <sz val="16"/>
      <color theme="1"/>
      <name val="Calibri"/>
      <family val="2"/>
    </font>
    <font>
      <sz val="11"/>
      <color theme="1"/>
      <name val="Calibri"/>
      <family val="2"/>
    </font>
    <font>
      <sz val="10"/>
      <color theme="1"/>
      <name val="Calibri"/>
      <family val="2"/>
    </font>
    <font>
      <u/>
      <sz val="10"/>
      <color theme="10"/>
      <name val="Calibri"/>
      <family val="2"/>
    </font>
    <font>
      <b/>
      <sz val="10"/>
      <name val="Calibri"/>
      <family val="2"/>
    </font>
    <font>
      <sz val="9"/>
      <color theme="1"/>
      <name val="Calibri"/>
      <family val="2"/>
    </font>
    <font>
      <sz val="9"/>
      <name val="Calibri"/>
      <family val="2"/>
    </font>
    <font>
      <sz val="9"/>
      <name val="Calibri"/>
      <family val="3"/>
      <charset val="128"/>
      <scheme val="minor"/>
    </font>
    <font>
      <b/>
      <sz val="11"/>
      <color theme="1"/>
      <name val="Calibri"/>
      <family val="3"/>
      <charset val="128"/>
      <scheme val="minor"/>
    </font>
    <font>
      <b/>
      <sz val="10"/>
      <color theme="1"/>
      <name val="Calibri"/>
      <family val="3"/>
      <charset val="128"/>
      <scheme val="minor"/>
    </font>
    <font>
      <sz val="8"/>
      <color theme="1"/>
      <name val="Calibri"/>
      <family val="2"/>
      <charset val="128"/>
      <scheme val="minor"/>
    </font>
    <font>
      <sz val="10"/>
      <name val="Calibri"/>
      <family val="3"/>
      <charset val="128"/>
      <scheme val="minor"/>
    </font>
    <font>
      <sz val="10"/>
      <name val="Calibri"/>
      <family val="2"/>
      <charset val="128"/>
    </font>
    <font>
      <sz val="10"/>
      <name val="游ゴシック"/>
      <family val="3"/>
      <charset val="128"/>
    </font>
    <font>
      <sz val="10"/>
      <name val="Calibri"/>
      <family val="2"/>
    </font>
  </fonts>
  <fills count="4">
    <fill>
      <patternFill patternType="none"/>
    </fill>
    <fill>
      <patternFill patternType="gray125"/>
    </fill>
    <fill>
      <patternFill patternType="solid">
        <fgColor rgb="FFECECEC"/>
      </patternFill>
    </fill>
    <fill>
      <patternFill patternType="solid">
        <fgColor theme="0"/>
        <bgColor indexed="64"/>
      </patternFill>
    </fill>
  </fills>
  <borders count="1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right/>
      <top/>
      <bottom style="thin">
        <color rgb="FF000000"/>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rgb="FF000000"/>
      </top>
      <bottom/>
      <diagonal/>
    </border>
    <border>
      <left/>
      <right/>
      <top style="thin">
        <color rgb="FF000000"/>
      </top>
      <bottom/>
      <diagonal/>
    </border>
    <border>
      <left style="thin">
        <color rgb="FF000000"/>
      </left>
      <right style="medium">
        <color indexed="64"/>
      </right>
      <top style="thin">
        <color rgb="FF000000"/>
      </top>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7" fillId="0" borderId="0">
      <alignment vertical="center"/>
    </xf>
  </cellStyleXfs>
  <cellXfs count="81">
    <xf numFmtId="0" fontId="0" fillId="0" borderId="0" xfId="0">
      <alignment vertical="center"/>
    </xf>
    <xf numFmtId="0" fontId="3" fillId="0" borderId="0" xfId="0" applyFont="1" applyAlignment="1">
      <alignment vertical="top" wrapText="1"/>
    </xf>
    <xf numFmtId="0" fontId="3" fillId="0" borderId="0" xfId="0" applyFont="1" applyAlignment="1">
      <alignment vertical="top"/>
    </xf>
    <xf numFmtId="0" fontId="3" fillId="0" borderId="0" xfId="0" applyFont="1">
      <alignment vertical="center"/>
    </xf>
    <xf numFmtId="0" fontId="11" fillId="0" borderId="0" xfId="0" applyFont="1">
      <alignment vertical="center"/>
    </xf>
    <xf numFmtId="0" fontId="12" fillId="0" borderId="0" xfId="0" applyFont="1" applyAlignment="1">
      <alignment vertical="top"/>
    </xf>
    <xf numFmtId="0" fontId="12" fillId="0" borderId="0" xfId="0" applyFont="1" applyAlignment="1">
      <alignment vertical="top" wrapText="1"/>
    </xf>
    <xf numFmtId="0" fontId="12" fillId="0" borderId="0" xfId="0" applyFont="1">
      <alignment vertical="center"/>
    </xf>
    <xf numFmtId="0" fontId="15" fillId="0" borderId="0" xfId="0" applyFont="1">
      <alignment vertical="center"/>
    </xf>
    <xf numFmtId="0" fontId="16" fillId="3" borderId="0" xfId="0" applyFont="1" applyFill="1">
      <alignment vertical="center"/>
    </xf>
    <xf numFmtId="0" fontId="12" fillId="0" borderId="0" xfId="0" applyFont="1" applyAlignment="1">
      <alignment horizontal="right" vertical="center" wrapText="1"/>
    </xf>
    <xf numFmtId="0" fontId="12" fillId="0" borderId="0" xfId="0" applyFont="1" applyAlignment="1">
      <alignment horizontal="right" vertical="top" wrapText="1"/>
    </xf>
    <xf numFmtId="0" fontId="12" fillId="0" borderId="0" xfId="0" applyFont="1" applyAlignment="1">
      <alignment horizontal="right" vertical="top"/>
    </xf>
    <xf numFmtId="0" fontId="13" fillId="0" borderId="0" xfId="2" applyFont="1" applyAlignment="1">
      <alignment horizontal="right" vertical="top" wrapText="1"/>
    </xf>
    <xf numFmtId="0" fontId="11"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wrapText="1"/>
    </xf>
    <xf numFmtId="0" fontId="3" fillId="0" borderId="0" xfId="0" applyFont="1" applyAlignment="1">
      <alignment horizontal="right" vertical="top" wrapText="1"/>
    </xf>
    <xf numFmtId="0" fontId="3" fillId="0" borderId="0" xfId="0" applyFont="1" applyAlignment="1">
      <alignment horizontal="right" vertical="top"/>
    </xf>
    <xf numFmtId="0" fontId="5" fillId="0" borderId="0" xfId="2" applyFont="1" applyAlignment="1">
      <alignment horizontal="right" vertical="top" wrapText="1"/>
    </xf>
    <xf numFmtId="0" fontId="0" fillId="3" borderId="0" xfId="0" applyFill="1">
      <alignment vertical="center"/>
    </xf>
    <xf numFmtId="0" fontId="8" fillId="3" borderId="0" xfId="0" applyFont="1" applyFill="1">
      <alignment vertical="center"/>
    </xf>
    <xf numFmtId="0" fontId="17" fillId="3" borderId="0" xfId="0" applyFont="1" applyFill="1" applyAlignment="1">
      <alignment vertical="top"/>
    </xf>
    <xf numFmtId="38" fontId="3" fillId="0" borderId="0" xfId="1" applyFont="1" applyAlignment="1">
      <alignment vertical="top" wrapText="1"/>
    </xf>
    <xf numFmtId="38" fontId="3" fillId="0" borderId="0" xfId="1" applyFont="1" applyAlignment="1">
      <alignment vertical="top"/>
    </xf>
    <xf numFmtId="38" fontId="0" fillId="0" borderId="0" xfId="1" applyFont="1">
      <alignment vertical="center"/>
    </xf>
    <xf numFmtId="0" fontId="8" fillId="3" borderId="0" xfId="0" applyFont="1" applyFill="1" applyAlignment="1">
      <alignment horizontal="right" vertical="center"/>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6" fillId="2" borderId="2" xfId="0" applyFont="1" applyFill="1" applyBorder="1" applyAlignment="1">
      <alignment horizontal="right" vertical="top" wrapText="1"/>
    </xf>
    <xf numFmtId="0" fontId="6" fillId="2" borderId="8" xfId="0" applyFont="1" applyFill="1" applyBorder="1" applyAlignment="1">
      <alignment vertical="top" wrapText="1"/>
    </xf>
    <xf numFmtId="0" fontId="6" fillId="2" borderId="1" xfId="0" applyFont="1" applyFill="1" applyBorder="1" applyAlignment="1">
      <alignment horizontal="center" vertical="top" wrapText="1"/>
    </xf>
    <xf numFmtId="0" fontId="6" fillId="2" borderId="5" xfId="0" applyFont="1" applyFill="1" applyBorder="1" applyAlignment="1">
      <alignment vertical="top" wrapText="1"/>
    </xf>
    <xf numFmtId="0" fontId="6" fillId="2" borderId="7" xfId="0" applyFont="1" applyFill="1" applyBorder="1" applyAlignment="1">
      <alignment vertical="top"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xf>
    <xf numFmtId="38" fontId="19" fillId="0" borderId="4" xfId="1" applyFont="1" applyBorder="1" applyAlignment="1">
      <alignment horizontal="center" vertical="top"/>
    </xf>
    <xf numFmtId="164" fontId="19" fillId="0" borderId="4" xfId="1" applyNumberFormat="1" applyFont="1" applyBorder="1" applyAlignment="1">
      <alignment horizontal="center" vertical="top"/>
    </xf>
    <xf numFmtId="38" fontId="14" fillId="2" borderId="3" xfId="1" applyFont="1" applyFill="1" applyBorder="1" applyAlignment="1">
      <alignment vertical="top" wrapText="1"/>
    </xf>
    <xf numFmtId="38" fontId="14" fillId="2" borderId="1" xfId="1" applyFont="1" applyFill="1" applyBorder="1" applyAlignment="1">
      <alignment vertical="top" wrapText="1"/>
    </xf>
    <xf numFmtId="38" fontId="14" fillId="2" borderId="2" xfId="1" applyFont="1" applyFill="1" applyBorder="1" applyAlignment="1">
      <alignment horizontal="right" vertical="top" wrapText="1"/>
    </xf>
    <xf numFmtId="38" fontId="14" fillId="0" borderId="4" xfId="1" applyFont="1" applyBorder="1" applyAlignment="1">
      <alignment horizontal="center" vertical="top"/>
    </xf>
    <xf numFmtId="38" fontId="14" fillId="2" borderId="1" xfId="1" applyFont="1" applyFill="1" applyBorder="1" applyAlignment="1">
      <alignment vertical="top"/>
    </xf>
    <xf numFmtId="38" fontId="14" fillId="2" borderId="3" xfId="1" applyFont="1" applyFill="1" applyBorder="1" applyAlignment="1">
      <alignment vertical="top"/>
    </xf>
    <xf numFmtId="0" fontId="16" fillId="3" borderId="0" xfId="0" quotePrefix="1" applyFont="1" applyFill="1" applyAlignment="1">
      <alignment horizontal="left" vertical="top"/>
    </xf>
    <xf numFmtId="0" fontId="5" fillId="0" borderId="0" xfId="2" applyFont="1" applyAlignment="1">
      <alignment horizontal="left" vertical="top" wrapText="1"/>
    </xf>
    <xf numFmtId="0" fontId="3" fillId="0" borderId="0" xfId="0" applyFont="1" applyAlignment="1">
      <alignment horizontal="left" vertical="top" wrapText="1"/>
    </xf>
    <xf numFmtId="0" fontId="13" fillId="0" borderId="0" xfId="2" applyFont="1" applyAlignment="1">
      <alignment horizontal="left" vertical="top" wrapText="1"/>
    </xf>
    <xf numFmtId="0" fontId="20" fillId="0" borderId="0" xfId="0" quotePrefix="1" applyFont="1" applyAlignment="1">
      <alignment horizontal="left" vertical="center"/>
    </xf>
    <xf numFmtId="0" fontId="6" fillId="2" borderId="9" xfId="0" applyFont="1" applyFill="1" applyBorder="1" applyAlignment="1">
      <alignment horizontal="right" vertical="top" wrapText="1"/>
    </xf>
    <xf numFmtId="38" fontId="6" fillId="0" borderId="10" xfId="1" quotePrefix="1" applyFont="1" applyBorder="1" applyAlignment="1">
      <alignment horizontal="center" vertical="top"/>
    </xf>
    <xf numFmtId="0" fontId="21" fillId="0" borderId="0" xfId="2" applyFont="1" applyAlignment="1">
      <alignment vertical="top"/>
    </xf>
    <xf numFmtId="0" fontId="21" fillId="0" borderId="0" xfId="0" applyFont="1" applyAlignment="1">
      <alignment vertical="top"/>
    </xf>
    <xf numFmtId="38" fontId="14" fillId="2" borderId="5" xfId="1" applyFont="1" applyFill="1" applyBorder="1" applyAlignment="1">
      <alignment vertical="top" wrapText="1"/>
    </xf>
    <xf numFmtId="38" fontId="14" fillId="2" borderId="7" xfId="1" applyFont="1" applyFill="1" applyBorder="1" applyAlignment="1">
      <alignment vertical="top" wrapText="1"/>
    </xf>
    <xf numFmtId="38" fontId="14" fillId="2" borderId="9" xfId="1" applyFont="1" applyFill="1" applyBorder="1" applyAlignment="1">
      <alignment horizontal="right" vertical="top" wrapText="1"/>
    </xf>
    <xf numFmtId="38" fontId="14" fillId="0" borderId="10" xfId="1" applyFont="1" applyBorder="1" applyAlignment="1">
      <alignment horizontal="center" vertical="top"/>
    </xf>
    <xf numFmtId="38" fontId="19" fillId="0" borderId="4" xfId="1" quotePrefix="1" applyFont="1" applyBorder="1" applyAlignment="1">
      <alignment horizontal="center" vertical="top"/>
    </xf>
    <xf numFmtId="0" fontId="22" fillId="0" borderId="0" xfId="0" applyFont="1" applyAlignment="1">
      <alignment vertical="top"/>
    </xf>
    <xf numFmtId="0" fontId="22" fillId="0" borderId="0" xfId="0" applyFont="1" applyAlignment="1">
      <alignment vertical="top" wrapText="1"/>
    </xf>
    <xf numFmtId="0" fontId="22" fillId="0" borderId="0" xfId="2" applyFont="1" applyAlignment="1">
      <alignment vertical="top"/>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18" fillId="2" borderId="14" xfId="0" applyFont="1" applyFill="1" applyBorder="1" applyAlignment="1">
      <alignment horizontal="center" vertical="center" wrapText="1"/>
    </xf>
    <xf numFmtId="164" fontId="19" fillId="0" borderId="15" xfId="1" applyNumberFormat="1" applyFont="1" applyBorder="1" applyAlignment="1">
      <alignment horizontal="center" vertical="top"/>
    </xf>
    <xf numFmtId="38" fontId="14" fillId="2" borderId="13" xfId="1" applyFont="1" applyFill="1" applyBorder="1" applyAlignment="1">
      <alignment vertical="top"/>
    </xf>
    <xf numFmtId="38" fontId="14" fillId="2" borderId="14" xfId="1" applyFont="1" applyFill="1" applyBorder="1" applyAlignment="1">
      <alignment vertical="top" wrapText="1"/>
    </xf>
    <xf numFmtId="0" fontId="6" fillId="2" borderId="6" xfId="0" quotePrefix="1" applyFont="1" applyFill="1" applyBorder="1" applyAlignment="1">
      <alignment horizontal="left" vertical="top" wrapText="1"/>
    </xf>
    <xf numFmtId="38" fontId="14" fillId="2" borderId="3" xfId="1" quotePrefix="1" applyFont="1" applyFill="1" applyBorder="1" applyAlignment="1">
      <alignment horizontal="left" vertical="top" wrapText="1"/>
    </xf>
    <xf numFmtId="38" fontId="14" fillId="2" borderId="3" xfId="1" quotePrefix="1" applyFont="1" applyFill="1" applyBorder="1" applyAlignment="1">
      <alignment horizontal="left" vertical="top"/>
    </xf>
    <xf numFmtId="38" fontId="19" fillId="0" borderId="4" xfId="1" applyFont="1" applyBorder="1" applyAlignment="1">
      <alignment horizontal="center" vertical="top" wrapText="1"/>
    </xf>
    <xf numFmtId="0" fontId="21" fillId="0" borderId="0" xfId="2" quotePrefix="1" applyFont="1" applyAlignment="1">
      <alignment horizontal="left" vertical="top" wrapText="1"/>
    </xf>
    <xf numFmtId="0" fontId="21" fillId="0" borderId="0" xfId="0" applyFont="1" applyAlignment="1">
      <alignment horizontal="left" vertical="top" wrapText="1"/>
    </xf>
    <xf numFmtId="0" fontId="21" fillId="0" borderId="0" xfId="2" applyFont="1" applyAlignment="1">
      <alignment horizontal="left" vertical="top" wrapText="1"/>
    </xf>
    <xf numFmtId="0" fontId="6" fillId="2" borderId="11" xfId="0" quotePrefix="1" applyFont="1" applyFill="1" applyBorder="1" applyAlignment="1">
      <alignment horizontal="center" vertical="center" wrapText="1"/>
    </xf>
    <xf numFmtId="0" fontId="6" fillId="2" borderId="12" xfId="0" quotePrefix="1" applyFont="1" applyFill="1" applyBorder="1" applyAlignment="1">
      <alignment horizontal="center" vertical="center" wrapText="1"/>
    </xf>
    <xf numFmtId="0" fontId="9" fillId="0" borderId="0" xfId="0" applyFont="1" applyAlignment="1">
      <alignment horizontal="center" vertical="top" wrapText="1"/>
    </xf>
    <xf numFmtId="0" fontId="22" fillId="0" borderId="0" xfId="2" applyFont="1" applyAlignment="1">
      <alignment horizontal="left" vertical="top" wrapText="1"/>
    </xf>
    <xf numFmtId="38" fontId="14" fillId="2" borderId="11" xfId="1" applyFont="1" applyFill="1" applyBorder="1" applyAlignment="1">
      <alignment horizontal="center" vertical="center" wrapText="1"/>
    </xf>
    <xf numFmtId="38" fontId="14" fillId="2" borderId="12" xfId="1" applyFont="1" applyFill="1" applyBorder="1" applyAlignment="1">
      <alignment horizontal="center" vertical="center" wrapText="1"/>
    </xf>
    <xf numFmtId="0" fontId="10" fillId="0" borderId="0" xfId="0" applyFont="1" applyAlignment="1">
      <alignment horizontal="center" vertical="top" wrapText="1"/>
    </xf>
  </cellXfs>
  <cellStyles count="4">
    <cellStyle name="ハイパーリンク" xfId="2" builtinId="8"/>
    <cellStyle name="桁区切り" xfId="1" builtinId="6"/>
    <cellStyle name="標準" xfId="0" builtinId="0"/>
    <cellStyle name="標準 2" xfId="3" xr:uid="{6D9E16D5-EF65-4521-BC44-D965A5A2C3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7</xdr:row>
      <xdr:rowOff>133350</xdr:rowOff>
    </xdr:from>
    <xdr:to>
      <xdr:col>3</xdr:col>
      <xdr:colOff>136305</xdr:colOff>
      <xdr:row>14</xdr:row>
      <xdr:rowOff>166687</xdr:rowOff>
    </xdr:to>
    <xdr:pic>
      <xdr:nvPicPr>
        <xdr:cNvPr id="4" name="Picture 3">
          <a:extLst>
            <a:ext uri="{FF2B5EF4-FFF2-40B4-BE49-F238E27FC236}">
              <a16:creationId xmlns:a16="http://schemas.microsoft.com/office/drawing/2014/main" id="{6E86581E-7F48-4CD0-B5A1-6A799A636254}"/>
            </a:ext>
          </a:extLst>
        </xdr:cNvPr>
        <xdr:cNvPicPr>
          <a:picLocks noChangeAspect="1"/>
        </xdr:cNvPicPr>
      </xdr:nvPicPr>
      <xdr:blipFill rotWithShape="1">
        <a:blip xmlns:r="http://schemas.openxmlformats.org/officeDocument/2006/relationships" r:embed="rId1" cstate="print">
          <a:alphaModFix amt="35000"/>
          <a:extLst>
            <a:ext uri="{28A0092B-C50C-407E-A947-70E740481C1C}">
              <a14:useLocalDpi xmlns:a14="http://schemas.microsoft.com/office/drawing/2010/main" val="0"/>
            </a:ext>
          </a:extLst>
        </a:blip>
        <a:srcRect l="5165" t="16744" r="4382" b="20032"/>
        <a:stretch/>
      </xdr:blipFill>
      <xdr:spPr>
        <a:xfrm>
          <a:off x="317500" y="1543050"/>
          <a:ext cx="3216055" cy="2247900"/>
        </a:xfrm>
        <a:prstGeom prst="rect">
          <a:avLst/>
        </a:prstGeom>
      </xdr:spPr>
    </xdr:pic>
    <xdr:clientData/>
  </xdr:twoCellAnchor>
  <xdr:twoCellAnchor editAs="oneCell">
    <xdr:from>
      <xdr:col>4</xdr:col>
      <xdr:colOff>2905125</xdr:colOff>
      <xdr:row>0</xdr:row>
      <xdr:rowOff>126352</xdr:rowOff>
    </xdr:from>
    <xdr:to>
      <xdr:col>4</xdr:col>
      <xdr:colOff>3941367</xdr:colOff>
      <xdr:row>5</xdr:row>
      <xdr:rowOff>85493</xdr:rowOff>
    </xdr:to>
    <xdr:pic>
      <xdr:nvPicPr>
        <xdr:cNvPr id="3" name="図 2">
          <a:extLst>
            <a:ext uri="{FF2B5EF4-FFF2-40B4-BE49-F238E27FC236}">
              <a16:creationId xmlns:a16="http://schemas.microsoft.com/office/drawing/2014/main" id="{7F135AB1-50A0-41B9-9DBD-725AB39BA08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8520" t="27513" r="17457" b="23280"/>
        <a:stretch/>
      </xdr:blipFill>
      <xdr:spPr bwMode="auto">
        <a:xfrm>
          <a:off x="6327322" y="126352"/>
          <a:ext cx="1036242" cy="90483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2358839</xdr:colOff>
      <xdr:row>0</xdr:row>
      <xdr:rowOff>186261</xdr:rowOff>
    </xdr:from>
    <xdr:to>
      <xdr:col>4</xdr:col>
      <xdr:colOff>3268776</xdr:colOff>
      <xdr:row>5</xdr:row>
      <xdr:rowOff>56592</xdr:rowOff>
    </xdr:to>
    <xdr:pic>
      <xdr:nvPicPr>
        <xdr:cNvPr id="2" name="図 2">
          <a:extLst>
            <a:ext uri="{FF2B5EF4-FFF2-40B4-BE49-F238E27FC236}">
              <a16:creationId xmlns:a16="http://schemas.microsoft.com/office/drawing/2014/main" id="{DD385C64-345E-4F9E-B893-2FCBE02C4D3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520" t="27513" r="17457" b="23280"/>
        <a:stretch/>
      </xdr:blipFill>
      <xdr:spPr bwMode="auto">
        <a:xfrm>
          <a:off x="5866280" y="186261"/>
          <a:ext cx="909937" cy="80602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875415</xdr:colOff>
      <xdr:row>8</xdr:row>
      <xdr:rowOff>116214</xdr:rowOff>
    </xdr:from>
    <xdr:to>
      <xdr:col>2</xdr:col>
      <xdr:colOff>458756</xdr:colOff>
      <xdr:row>16</xdr:row>
      <xdr:rowOff>39336</xdr:rowOff>
    </xdr:to>
    <xdr:pic>
      <xdr:nvPicPr>
        <xdr:cNvPr id="3" name="Picture 2">
          <a:extLst>
            <a:ext uri="{FF2B5EF4-FFF2-40B4-BE49-F238E27FC236}">
              <a16:creationId xmlns:a16="http://schemas.microsoft.com/office/drawing/2014/main" id="{21891A3E-3D1D-4148-B8CA-BA7216C265B5}"/>
            </a:ext>
          </a:extLst>
        </xdr:cNvPr>
        <xdr:cNvPicPr>
          <a:picLocks noChangeAspect="1"/>
        </xdr:cNvPicPr>
      </xdr:nvPicPr>
      <xdr:blipFill rotWithShape="1">
        <a:blip xmlns:r="http://schemas.openxmlformats.org/officeDocument/2006/relationships" r:embed="rId2" cstate="print">
          <a:alphaModFix amt="35000"/>
          <a:extLst>
            <a:ext uri="{28A0092B-C50C-407E-A947-70E740481C1C}">
              <a14:useLocalDpi xmlns:a14="http://schemas.microsoft.com/office/drawing/2010/main" val="0"/>
            </a:ext>
          </a:extLst>
        </a:blip>
        <a:srcRect l="5165" t="16744" r="4382" b="20032"/>
        <a:stretch/>
      </xdr:blipFill>
      <xdr:spPr>
        <a:xfrm>
          <a:off x="875415" y="1578010"/>
          <a:ext cx="1744932" cy="14160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F0C64C1-C400-4C4F-96EC-C052DF7C192A}">
  <we:reference id="wa104380526" version="1.1.0.0" store="en-US" storeType="OMEX"/>
  <we:alternateReferences>
    <we:reference id="wa104380526" version="1.1.0.0" store="WA104380526"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tel:03-5706-5100" TargetMode="External"/><Relationship Id="rId2" Type="http://schemas.openxmlformats.org/officeDocument/2006/relationships/hyperlink" Target="http://www.jay.co.jp/" TargetMode="External"/><Relationship Id="rId1" Type="http://schemas.openxmlformats.org/officeDocument/2006/relationships/hyperlink" Target="mailto:info@jay.co.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tel:+81%203-57065100" TargetMode="External"/><Relationship Id="rId2" Type="http://schemas.openxmlformats.org/officeDocument/2006/relationships/hyperlink" Target="http://www.jay.co.jp/" TargetMode="External"/><Relationship Id="rId1" Type="http://schemas.openxmlformats.org/officeDocument/2006/relationships/hyperlink" Target="mailto:info@jay.co.j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D5852-CAD5-4D41-9E1A-03B2B4154AF6}">
  <dimension ref="A1:E26"/>
  <sheetViews>
    <sheetView showGridLines="0" tabSelected="1" view="pageBreakPreview" topLeftCell="A2" zoomScale="160" zoomScaleNormal="85" zoomScaleSheetLayoutView="160" zoomScalePageLayoutView="55" workbookViewId="0">
      <selection activeCell="E19" sqref="E19"/>
    </sheetView>
  </sheetViews>
  <sheetFormatPr defaultRowHeight="14.5"/>
  <cols>
    <col min="1" max="1" width="19.90625" customWidth="1"/>
    <col min="2" max="2" width="13.08984375" customWidth="1"/>
    <col min="3" max="3" width="10.81640625" customWidth="1"/>
    <col min="4" max="4" width="5.36328125" style="15" customWidth="1"/>
    <col min="5" max="5" width="68.7265625" style="25" customWidth="1"/>
  </cols>
  <sheetData>
    <row r="1" spans="1:5" ht="20.65" customHeight="1">
      <c r="A1" s="76" t="s">
        <v>21</v>
      </c>
      <c r="B1" s="76"/>
      <c r="C1" s="76"/>
      <c r="D1" s="76"/>
      <c r="E1" s="76"/>
    </row>
    <row r="2" spans="1:5" s="3" customFormat="1" ht="13">
      <c r="A2" s="2" t="s">
        <v>8</v>
      </c>
      <c r="B2" s="1"/>
      <c r="C2" s="1"/>
      <c r="D2" s="16"/>
      <c r="E2" s="23"/>
    </row>
    <row r="3" spans="1:5" s="3" customFormat="1" ht="13">
      <c r="A3" s="71" t="s">
        <v>36</v>
      </c>
      <c r="B3" s="72"/>
      <c r="D3" s="17"/>
      <c r="E3" s="23"/>
    </row>
    <row r="4" spans="1:5" s="3" customFormat="1" ht="13">
      <c r="A4" s="51" t="s">
        <v>12</v>
      </c>
      <c r="B4" s="52" t="s">
        <v>15</v>
      </c>
      <c r="D4" s="18"/>
      <c r="E4" s="23"/>
    </row>
    <row r="5" spans="1:5" s="3" customFormat="1" ht="13">
      <c r="A5" s="73" t="s">
        <v>13</v>
      </c>
      <c r="B5" s="72"/>
      <c r="D5" s="19"/>
      <c r="E5" s="24"/>
    </row>
    <row r="6" spans="1:5" s="3" customFormat="1" ht="13.5" thickBot="1">
      <c r="A6" s="45"/>
      <c r="B6" s="46"/>
      <c r="D6" s="19"/>
      <c r="E6" s="24"/>
    </row>
    <row r="7" spans="1:5" ht="14.65" customHeight="1" thickBot="1">
      <c r="A7" s="74" t="s">
        <v>54</v>
      </c>
      <c r="B7" s="75"/>
      <c r="C7" s="75"/>
      <c r="D7" s="75"/>
      <c r="E7" s="75"/>
    </row>
    <row r="8" spans="1:5">
      <c r="A8" s="32" t="s">
        <v>2</v>
      </c>
      <c r="B8" s="33"/>
      <c r="C8" s="33"/>
      <c r="D8" s="49"/>
      <c r="E8" s="50" t="s">
        <v>57</v>
      </c>
    </row>
    <row r="9" spans="1:5" ht="52">
      <c r="A9" s="27" t="s">
        <v>4</v>
      </c>
      <c r="B9" s="28"/>
      <c r="C9" s="35" t="s">
        <v>5</v>
      </c>
      <c r="D9" s="29" t="s">
        <v>20</v>
      </c>
      <c r="E9" s="70" t="s">
        <v>58</v>
      </c>
    </row>
    <row r="10" spans="1:5">
      <c r="A10" s="27"/>
      <c r="B10" s="28"/>
      <c r="C10" s="35" t="s">
        <v>6</v>
      </c>
      <c r="D10" s="29" t="s">
        <v>3</v>
      </c>
      <c r="E10" s="36">
        <v>4600</v>
      </c>
    </row>
    <row r="11" spans="1:5">
      <c r="A11" s="27"/>
      <c r="B11" s="28"/>
      <c r="C11" s="35" t="s">
        <v>7</v>
      </c>
      <c r="D11" s="29" t="s">
        <v>3</v>
      </c>
      <c r="E11" s="36">
        <v>3500</v>
      </c>
    </row>
    <row r="12" spans="1:5">
      <c r="A12" s="27" t="s">
        <v>0</v>
      </c>
      <c r="B12" s="28"/>
      <c r="C12" s="34"/>
      <c r="D12" s="29" t="s">
        <v>1</v>
      </c>
      <c r="E12" s="36"/>
    </row>
    <row r="13" spans="1:5">
      <c r="A13" s="67" t="s">
        <v>38</v>
      </c>
      <c r="B13" s="30"/>
      <c r="C13" s="31"/>
      <c r="D13" s="29" t="s">
        <v>20</v>
      </c>
      <c r="E13" s="57" t="s">
        <v>55</v>
      </c>
    </row>
    <row r="14" spans="1:5">
      <c r="A14" s="32" t="s">
        <v>25</v>
      </c>
      <c r="B14" s="33"/>
      <c r="C14" s="34"/>
      <c r="D14" s="29" t="s">
        <v>20</v>
      </c>
      <c r="E14" s="57" t="s">
        <v>56</v>
      </c>
    </row>
    <row r="15" spans="1:5">
      <c r="A15" s="27" t="s">
        <v>27</v>
      </c>
      <c r="B15" s="28"/>
      <c r="C15" s="34"/>
      <c r="D15" s="29" t="s">
        <v>20</v>
      </c>
      <c r="E15" s="57" t="s">
        <v>59</v>
      </c>
    </row>
    <row r="16" spans="1:5">
      <c r="A16" s="27" t="s">
        <v>39</v>
      </c>
      <c r="B16" s="28"/>
      <c r="C16" s="34"/>
      <c r="D16" s="29" t="s">
        <v>20</v>
      </c>
      <c r="E16" s="37"/>
    </row>
    <row r="17" spans="1:5">
      <c r="A17" s="61" t="s">
        <v>40</v>
      </c>
      <c r="B17" s="62"/>
      <c r="C17" s="63"/>
      <c r="D17" s="29" t="s">
        <v>20</v>
      </c>
      <c r="E17" s="64">
        <v>1500</v>
      </c>
    </row>
    <row r="18" spans="1:5">
      <c r="A18" s="61" t="s">
        <v>41</v>
      </c>
      <c r="B18" s="62"/>
      <c r="C18" s="63"/>
      <c r="D18" s="29" t="s">
        <v>20</v>
      </c>
      <c r="E18" s="64">
        <v>1600</v>
      </c>
    </row>
    <row r="19" spans="1:5">
      <c r="A19" s="61" t="s">
        <v>42</v>
      </c>
      <c r="B19" s="62"/>
      <c r="C19" s="63"/>
      <c r="D19" s="40" t="s">
        <v>26</v>
      </c>
      <c r="E19" s="64">
        <v>13000</v>
      </c>
    </row>
    <row r="20" spans="1:5">
      <c r="A20" s="21" t="s">
        <v>22</v>
      </c>
      <c r="B20" s="21"/>
      <c r="C20" s="20"/>
      <c r="E20" s="26"/>
    </row>
    <row r="21" spans="1:5">
      <c r="A21" s="22" t="s">
        <v>24</v>
      </c>
      <c r="B21" s="20"/>
      <c r="C21" s="20"/>
    </row>
    <row r="23" spans="1:5">
      <c r="A23" s="48" t="s">
        <v>32</v>
      </c>
    </row>
    <row r="24" spans="1:5">
      <c r="A24" s="48" t="s">
        <v>33</v>
      </c>
    </row>
    <row r="25" spans="1:5">
      <c r="A25" s="48" t="s">
        <v>35</v>
      </c>
    </row>
    <row r="26" spans="1:5">
      <c r="A26" s="48" t="s">
        <v>34</v>
      </c>
    </row>
  </sheetData>
  <mergeCells count="4">
    <mergeCell ref="A3:B3"/>
    <mergeCell ref="A5:B5"/>
    <mergeCell ref="A7:E7"/>
    <mergeCell ref="A1:E1"/>
  </mergeCells>
  <phoneticPr fontId="2"/>
  <hyperlinks>
    <hyperlink ref="A3" r:id="rId1" display="info@jay.co.jp" xr:uid="{A15C802F-C9B1-4C41-BB6F-B2644C1D7A49}"/>
    <hyperlink ref="A5" r:id="rId2" display="www.jay.co.jp" xr:uid="{3CFDBC17-D37A-47F1-9911-781054881E58}"/>
    <hyperlink ref="A4" r:id="rId3" display="tel:03-5706-5100" xr:uid="{2DC8654F-A92F-4EE0-BCC1-E052492268BA}"/>
  </hyperlinks>
  <printOptions horizontalCentered="1"/>
  <pageMargins left="0.7" right="0.7" top="0.75" bottom="0.75" header="0.3" footer="0.3"/>
  <pageSetup paperSize="9" scale="98"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CDC1A-C7B2-4EE5-8441-3E3386BFC86D}">
  <sheetPr>
    <pageSetUpPr fitToPage="1"/>
  </sheetPr>
  <dimension ref="A1:E26"/>
  <sheetViews>
    <sheetView showGridLines="0" view="pageBreakPreview" zoomScale="85" zoomScaleNormal="100" zoomScaleSheetLayoutView="85" zoomScalePageLayoutView="85" workbookViewId="0">
      <selection activeCell="D14" sqref="D14"/>
    </sheetView>
  </sheetViews>
  <sheetFormatPr defaultRowHeight="14.5"/>
  <cols>
    <col min="1" max="1" width="14.81640625" customWidth="1"/>
    <col min="2" max="2" width="15.6328125" customWidth="1"/>
    <col min="3" max="3" width="13.81640625" customWidth="1"/>
    <col min="4" max="4" width="4.6328125" style="15" customWidth="1"/>
    <col min="5" max="5" width="46.36328125" customWidth="1"/>
  </cols>
  <sheetData>
    <row r="1" spans="1:5" s="4" customFormat="1" ht="20.65" customHeight="1">
      <c r="A1" s="80" t="s">
        <v>23</v>
      </c>
      <c r="B1" s="80"/>
      <c r="C1" s="80"/>
      <c r="D1" s="80"/>
      <c r="E1" s="80"/>
    </row>
    <row r="2" spans="1:5" s="7" customFormat="1" ht="13">
      <c r="A2" s="58" t="s">
        <v>10</v>
      </c>
      <c r="B2" s="59"/>
      <c r="C2" s="6"/>
      <c r="D2" s="10"/>
      <c r="E2" s="6"/>
    </row>
    <row r="3" spans="1:5" s="7" customFormat="1" ht="13">
      <c r="A3" s="77" t="s">
        <v>9</v>
      </c>
      <c r="B3" s="77"/>
      <c r="D3" s="11"/>
      <c r="E3" s="6"/>
    </row>
    <row r="4" spans="1:5" s="7" customFormat="1" ht="13">
      <c r="A4" s="60" t="s">
        <v>11</v>
      </c>
      <c r="B4" s="58" t="s">
        <v>15</v>
      </c>
      <c r="D4" s="12"/>
      <c r="E4" s="6"/>
    </row>
    <row r="5" spans="1:5" s="7" customFormat="1" ht="13">
      <c r="A5" s="77" t="s">
        <v>37</v>
      </c>
      <c r="B5" s="77"/>
      <c r="D5" s="13"/>
      <c r="E5" s="5"/>
    </row>
    <row r="6" spans="1:5" s="7" customFormat="1" ht="13.5" thickBot="1">
      <c r="A6" s="47"/>
      <c r="B6" s="47"/>
      <c r="D6" s="13"/>
      <c r="E6" s="5"/>
    </row>
    <row r="7" spans="1:5" s="4" customFormat="1" ht="14.65" customHeight="1" thickBot="1">
      <c r="A7" s="78" t="str">
        <f>JPN!A7</f>
        <v>三菱重工</v>
      </c>
      <c r="B7" s="79"/>
      <c r="C7" s="79"/>
      <c r="D7" s="79"/>
      <c r="E7" s="79"/>
    </row>
    <row r="8" spans="1:5" s="4" customFormat="1">
      <c r="A8" s="53" t="s">
        <v>14</v>
      </c>
      <c r="B8" s="54"/>
      <c r="C8" s="54"/>
      <c r="D8" s="55"/>
      <c r="E8" s="56" t="str">
        <f>JPN!E8</f>
        <v>四六全判　DAIYA　400P</v>
      </c>
    </row>
    <row r="9" spans="1:5" s="4" customFormat="1">
      <c r="A9" s="43" t="s">
        <v>43</v>
      </c>
      <c r="B9" s="39"/>
      <c r="C9" s="42" t="s">
        <v>18</v>
      </c>
      <c r="D9" s="40" t="str">
        <f>JPN!D9</f>
        <v>mm</v>
      </c>
      <c r="E9" s="41" t="str">
        <f>JPN!E9</f>
        <v xml:space="preserve">2：7700
4：10400
</v>
      </c>
    </row>
    <row r="10" spans="1:5" s="4" customFormat="1">
      <c r="A10" s="38"/>
      <c r="B10" s="39"/>
      <c r="C10" s="42" t="s">
        <v>17</v>
      </c>
      <c r="D10" s="40" t="str">
        <f>JPN!D10</f>
        <v>mm</v>
      </c>
      <c r="E10" s="41">
        <f>JPN!E10</f>
        <v>4600</v>
      </c>
    </row>
    <row r="11" spans="1:5" s="4" customFormat="1">
      <c r="A11" s="38"/>
      <c r="B11" s="39"/>
      <c r="C11" s="42" t="s">
        <v>19</v>
      </c>
      <c r="D11" s="40" t="str">
        <f>JPN!D11</f>
        <v>mm</v>
      </c>
      <c r="E11" s="41">
        <f>JPN!E11</f>
        <v>3500</v>
      </c>
    </row>
    <row r="12" spans="1:5" s="4" customFormat="1">
      <c r="A12" s="38" t="s">
        <v>44</v>
      </c>
      <c r="B12" s="39"/>
      <c r="C12" s="39"/>
      <c r="D12" s="40" t="str">
        <f>JPN!D12</f>
        <v>kg</v>
      </c>
      <c r="E12" s="41">
        <f>JPN!E12</f>
        <v>0</v>
      </c>
    </row>
    <row r="13" spans="1:5" s="4" customFormat="1">
      <c r="A13" s="38" t="s">
        <v>53</v>
      </c>
      <c r="B13" s="39"/>
      <c r="C13" s="39"/>
      <c r="D13" s="40" t="s">
        <v>52</v>
      </c>
      <c r="E13" s="41" t="e">
        <f>JPN!#REF!</f>
        <v>#REF!</v>
      </c>
    </row>
    <row r="14" spans="1:5" s="4" customFormat="1">
      <c r="A14" s="68" t="s">
        <v>45</v>
      </c>
      <c r="B14" s="39"/>
      <c r="C14" s="39"/>
      <c r="D14" s="40" t="str">
        <f>JPN!D13</f>
        <v>mm</v>
      </c>
      <c r="E14" s="41" t="str">
        <f>JPN!E13</f>
        <v>1120×820</v>
      </c>
    </row>
    <row r="15" spans="1:5" s="4" customFormat="1">
      <c r="A15" s="68" t="s">
        <v>46</v>
      </c>
      <c r="B15" s="39"/>
      <c r="C15" s="39"/>
      <c r="D15" s="40" t="str">
        <f>JPN!D14</f>
        <v>mm</v>
      </c>
      <c r="E15" s="41" t="str">
        <f>JPN!E14</f>
        <v>765×540</v>
      </c>
    </row>
    <row r="16" spans="1:5" s="4" customFormat="1">
      <c r="A16" s="68" t="s">
        <v>47</v>
      </c>
      <c r="B16" s="39"/>
      <c r="C16" s="39"/>
      <c r="D16" s="40" t="str">
        <f>JPN!D15</f>
        <v>mm</v>
      </c>
      <c r="E16" s="41" t="str">
        <f>JPN!E15</f>
        <v>0.04～0.3</v>
      </c>
    </row>
    <row r="17" spans="1:5" s="4" customFormat="1">
      <c r="A17" s="69" t="s">
        <v>48</v>
      </c>
      <c r="B17" s="39"/>
      <c r="C17" s="39"/>
      <c r="D17" s="40" t="str">
        <f>JPN!D16</f>
        <v>mm</v>
      </c>
      <c r="E17" s="41">
        <f>JPN!E16</f>
        <v>0</v>
      </c>
    </row>
    <row r="18" spans="1:5" s="4" customFormat="1">
      <c r="A18" s="65" t="s">
        <v>49</v>
      </c>
      <c r="B18" s="66"/>
      <c r="C18" s="66"/>
      <c r="D18" s="40" t="str">
        <f>JPN!D17</f>
        <v>mm</v>
      </c>
      <c r="E18" s="41">
        <f>JPN!E17</f>
        <v>1500</v>
      </c>
    </row>
    <row r="19" spans="1:5" s="4" customFormat="1">
      <c r="A19" s="65" t="s">
        <v>50</v>
      </c>
      <c r="B19" s="66"/>
      <c r="C19" s="66"/>
      <c r="D19" s="40" t="str">
        <f>JPN!D18</f>
        <v>mm</v>
      </c>
      <c r="E19" s="41">
        <f>JPN!E18</f>
        <v>1600</v>
      </c>
    </row>
    <row r="20" spans="1:5" s="4" customFormat="1">
      <c r="A20" s="65" t="s">
        <v>51</v>
      </c>
      <c r="B20" s="66"/>
      <c r="C20" s="66"/>
      <c r="D20" s="40" t="str">
        <f>JPN!D19</f>
        <v>S/H</v>
      </c>
      <c r="E20" s="41">
        <f>JPN!E19</f>
        <v>13000</v>
      </c>
    </row>
    <row r="21" spans="1:5" s="4" customFormat="1">
      <c r="A21" s="9" t="s">
        <v>16</v>
      </c>
      <c r="B21" s="8"/>
      <c r="D21" s="14"/>
    </row>
    <row r="22" spans="1:5">
      <c r="A22" s="44" t="s">
        <v>28</v>
      </c>
      <c r="B22" s="20"/>
    </row>
    <row r="23" spans="1:5">
      <c r="A23" s="44" t="s">
        <v>29</v>
      </c>
    </row>
    <row r="25" spans="1:5">
      <c r="A25" s="44" t="s">
        <v>30</v>
      </c>
    </row>
    <row r="26" spans="1:5">
      <c r="A26" s="44" t="s">
        <v>31</v>
      </c>
    </row>
  </sheetData>
  <mergeCells count="4">
    <mergeCell ref="A3:B3"/>
    <mergeCell ref="A5:B5"/>
    <mergeCell ref="A7:E7"/>
    <mergeCell ref="A1:E1"/>
  </mergeCells>
  <phoneticPr fontId="2"/>
  <hyperlinks>
    <hyperlink ref="A3" r:id="rId1" display="info@jay.co.jp" xr:uid="{E72F96FF-58DB-443D-9429-8D0B808AE6A6}"/>
    <hyperlink ref="A5" r:id="rId2" display="www.jay.co.jp" xr:uid="{E01F2F35-FCED-4944-AD9B-AAF1F4FEB5BF}"/>
    <hyperlink ref="A4" r:id="rId3" xr:uid="{B61FE81A-BE0F-4093-98F2-365463092378}"/>
  </hyperlinks>
  <printOptions horizontalCentered="1"/>
  <pageMargins left="0.25" right="0.25" top="0.75" bottom="0.75" header="0.3" footer="0.3"/>
  <pageSetup paperSize="9" fitToHeight="0"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JPN</vt:lpstr>
      <vt:lpstr>ENG</vt:lpstr>
      <vt:lpstr>ENG!Print_Area</vt:lpstr>
      <vt:lpstr>JPN!Print_Area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Nagisa Goda</dc:creator>
  <cp:lastModifiedBy>Sunish Parakkel</cp:lastModifiedBy>
  <cp:lastPrinted>2024-10-08T01:54:12Z</cp:lastPrinted>
  <dcterms:created xsi:type="dcterms:W3CDTF">2018-11-07T08:06:07Z</dcterms:created>
  <dcterms:modified xsi:type="dcterms:W3CDTF">2025-04-25T00:42:31Z</dcterms:modified>
</cp:coreProperties>
</file>